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exmarkad.sharepoint.com/sites/LexmarkChileOperations/Shared Documents/2 Inbound/Camiones 2025/"/>
    </mc:Choice>
  </mc:AlternateContent>
  <xr:revisionPtr revIDLastSave="0" documentId="8_{CF16FBA1-CE00-49A2-A408-EB4A3EB5341F}" xr6:coauthVersionLast="47" xr6:coauthVersionMax="47" xr10:uidLastSave="{00000000-0000-0000-0000-000000000000}"/>
  <bookViews>
    <workbookView xWindow="-120" yWindow="-120" windowWidth="29040" windowHeight="15840" xr2:uid="{6F8B5418-3EFB-4573-AF5E-761CF2BF8A03}"/>
  </bookViews>
  <sheets>
    <sheet name="Serials" sheetId="2" r:id="rId1"/>
  </sheets>
  <externalReferences>
    <externalReference r:id="rId2"/>
  </externalReferences>
  <definedNames>
    <definedName name="_xlnm._FilterDatabase" localSheetId="0" hidden="1">Serials!$B$5:$E$28</definedName>
  </definedNames>
  <calcPr calcId="0" concurrentManualCount="8"/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6" i="2"/>
</calcChain>
</file>

<file path=xl/sharedStrings.xml><?xml version="1.0" encoding="utf-8"?>
<sst xmlns="http://schemas.openxmlformats.org/spreadsheetml/2006/main" count="51" uniqueCount="38">
  <si>
    <t>25B0027</t>
  </si>
  <si>
    <t>38S0504</t>
  </si>
  <si>
    <t>40C9106</t>
  </si>
  <si>
    <t>50M0014</t>
  </si>
  <si>
    <t>75M4HC0</t>
  </si>
  <si>
    <t>75M4HK0</t>
  </si>
  <si>
    <t>75M4HM0</t>
  </si>
  <si>
    <t>75M4HY0</t>
  </si>
  <si>
    <t>78C4XY0</t>
  </si>
  <si>
    <t>C748H1CG</t>
  </si>
  <si>
    <t>Numeros de Serie / Serial Numbers</t>
  </si>
  <si>
    <t>Numero Pedido / Delivery</t>
  </si>
  <si>
    <t>Codigo Producto / SKU</t>
  </si>
  <si>
    <t>Serial</t>
  </si>
  <si>
    <t>CAD23107120A</t>
  </si>
  <si>
    <t>CAB233203AEC</t>
  </si>
  <si>
    <t>CAB2323468A6</t>
  </si>
  <si>
    <t>CAB242816112</t>
  </si>
  <si>
    <t>CAB2428160E1</t>
  </si>
  <si>
    <t>CAB242816267</t>
  </si>
  <si>
    <t>7464443228K07</t>
  </si>
  <si>
    <t>50281170H5DDH</t>
  </si>
  <si>
    <t>CAB2428160B6</t>
  </si>
  <si>
    <t>CAB24281609D</t>
  </si>
  <si>
    <t>CAD231175AE9</t>
  </si>
  <si>
    <t>CAD231075419</t>
  </si>
  <si>
    <t>4602429307LLZ</t>
  </si>
  <si>
    <t>CAD191125444</t>
  </si>
  <si>
    <t>CAD231175AFE</t>
  </si>
  <si>
    <t>CAD23107503D</t>
  </si>
  <si>
    <t>CAB242816102</t>
  </si>
  <si>
    <t>CAB2428160AE</t>
  </si>
  <si>
    <t>CAD23105090F</t>
  </si>
  <si>
    <t>CAD2310711FD</t>
  </si>
  <si>
    <t>5031403030LBK</t>
  </si>
  <si>
    <t>7464443228HZR</t>
  </si>
  <si>
    <t>50281170H5DDW</t>
  </si>
  <si>
    <t>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</si>
</sst>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color indexed="8"/>
      <name val="Arial"/>
    </font>
    <font>
      <b/>
      <sz val="10"/>
      <color indexed="8"/>
      <name val="Arial"/>
    </font>
    <font>
      <b/>
      <i/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/>
  </cellStyleXfs>
  <cellXfs count="5"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exmarkad.sharepoint.com/sites/LexmarkChileOperations/Shared%20Documents/2%20Inbound/3010%20OUTBOUND/OBDs%20generation.xlsx" TargetMode="External"/><Relationship Id="rId1" Type="http://schemas.openxmlformats.org/officeDocument/2006/relationships/externalLinkPath" Target="/sites/LexmarkChileOperations/Shared%20Documents/2%20Inbound/3010%20OUTBOUND/OBDs%20gener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Ds"/>
      <sheetName val="OPEN"/>
      <sheetName val="Del. Plant Change"/>
      <sheetName val="Parameters"/>
    </sheetNames>
    <sheetDataSet>
      <sheetData sheetId="0">
        <row r="1874">
          <cell r="H1874">
            <v>5013316606</v>
          </cell>
          <cell r="I1874">
            <v>9163437194</v>
          </cell>
          <cell r="J1874" t="str">
            <v>TECNOGLOBAL SA</v>
          </cell>
        </row>
        <row r="1875">
          <cell r="H1875">
            <v>5013277574</v>
          </cell>
          <cell r="I1875">
            <v>9163437186</v>
          </cell>
          <cell r="J1875" t="str">
            <v>TECNOGLOBAL SA</v>
          </cell>
        </row>
        <row r="1876">
          <cell r="H1876">
            <v>5013277575</v>
          </cell>
          <cell r="I1876">
            <v>9163437187</v>
          </cell>
          <cell r="J1876" t="str">
            <v>TECNOGLOBAL SA</v>
          </cell>
        </row>
        <row r="1877">
          <cell r="H1877">
            <v>5013293953</v>
          </cell>
          <cell r="I1877">
            <v>9163437188</v>
          </cell>
          <cell r="J1877" t="str">
            <v>TECNOGLOBAL SA</v>
          </cell>
        </row>
        <row r="1878">
          <cell r="H1878">
            <v>5013293954</v>
          </cell>
          <cell r="I1878">
            <v>9163437189</v>
          </cell>
          <cell r="J1878" t="str">
            <v>TECNOGLOBAL SA</v>
          </cell>
        </row>
        <row r="1879">
          <cell r="H1879">
            <v>5013293955</v>
          </cell>
          <cell r="I1879">
            <v>9163437190</v>
          </cell>
          <cell r="J1879" t="str">
            <v>TECNOGLOBAL SA</v>
          </cell>
        </row>
        <row r="1880">
          <cell r="H1880">
            <v>5013311022</v>
          </cell>
          <cell r="I1880">
            <v>9163437191</v>
          </cell>
          <cell r="J1880" t="str">
            <v>TECNOGLOBAL SA (CHILE)</v>
          </cell>
        </row>
        <row r="1881">
          <cell r="H1881">
            <v>5013311023</v>
          </cell>
          <cell r="I1881">
            <v>9163437192</v>
          </cell>
          <cell r="J1881" t="str">
            <v>TECNOGLOBAL SA</v>
          </cell>
        </row>
        <row r="1882">
          <cell r="H1882">
            <v>5013311024</v>
          </cell>
          <cell r="I1882">
            <v>9163437193</v>
          </cell>
          <cell r="J1882" t="str">
            <v>TECNOGLOBAL SA</v>
          </cell>
        </row>
        <row r="1883">
          <cell r="H1883">
            <v>5013314635</v>
          </cell>
          <cell r="I1883" t="e">
            <v>#N/A</v>
          </cell>
          <cell r="J1883" t="str">
            <v>LEXMARK INT'L DE CHILE</v>
          </cell>
        </row>
        <row r="1884">
          <cell r="H1884">
            <v>5013324172</v>
          </cell>
          <cell r="I1884" t="e">
            <v>#N/A</v>
          </cell>
          <cell r="J1884" t="str">
            <v>LEXMARK INT'L DE CHILE</v>
          </cell>
        </row>
        <row r="1885">
          <cell r="H1885">
            <v>5013326591</v>
          </cell>
          <cell r="I1885" t="e">
            <v>#N/A</v>
          </cell>
          <cell r="J1885" t="str">
            <v>LEXMARK INT'L DE CHILE</v>
          </cell>
        </row>
        <row r="1886">
          <cell r="H1886">
            <v>5013332177</v>
          </cell>
          <cell r="I1886" t="e">
            <v>#N/A</v>
          </cell>
          <cell r="J1886" t="str">
            <v>LEXMARK INT'L DE CHILE</v>
          </cell>
        </row>
        <row r="1887">
          <cell r="H1887">
            <v>5013337024</v>
          </cell>
          <cell r="I1887">
            <v>9163437195</v>
          </cell>
          <cell r="J1887" t="str">
            <v>TECNOGLOBAL SA</v>
          </cell>
        </row>
        <row r="1888">
          <cell r="H1888">
            <v>5013337025</v>
          </cell>
          <cell r="I1888">
            <v>9163437184</v>
          </cell>
          <cell r="J1888" t="str">
            <v>Nexsys de Chile S.A.</v>
          </cell>
        </row>
        <row r="1889">
          <cell r="H1889">
            <v>5013337026</v>
          </cell>
          <cell r="I1889">
            <v>9163437196</v>
          </cell>
          <cell r="J1889" t="str">
            <v>TECNOGLOBAL SA</v>
          </cell>
        </row>
        <row r="1890">
          <cell r="H1890">
            <v>5013337027</v>
          </cell>
          <cell r="I1890">
            <v>9163437185</v>
          </cell>
          <cell r="J1890" t="str">
            <v>Nexsys de Chile S.A.</v>
          </cell>
        </row>
        <row r="1891">
          <cell r="H1891">
            <v>5013343771</v>
          </cell>
          <cell r="I1891" t="e">
            <v>#N/A</v>
          </cell>
          <cell r="J1891" t="str">
            <v>LEXMARK INT'L DE CHILE</v>
          </cell>
        </row>
        <row r="1892">
          <cell r="H1892">
            <v>5013343772</v>
          </cell>
          <cell r="I1892" t="e">
            <v>#N/A</v>
          </cell>
          <cell r="J1892" t="str">
            <v>LEXMARK INT'L DE CHILE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212F6-F4C4-4635-BB44-0741312ED1D7}">
  <dimension ref="B2:E28"/>
  <sheetViews>
    <sheetView tabSelected="1" workbookViewId="0">
      <selection activeCell="B5" sqref="B5"/>
    </sheetView>
  </sheetViews>
  <sheetFormatPr defaultRowHeight="12.75" x14ac:dyDescent="0.2"/>
  <cols>
    <col min="1" max="1" width="2.7109375" customWidth="1"/>
    <col min="2" max="2" width="20.7109375" customWidth="1"/>
    <col min="3" max="3" width="26.7109375" customWidth="1"/>
    <col min="4" max="4" width="28.7109375" customWidth="1"/>
    <col min="5" max="5" width="18.140625" bestFit="1" customWidth="1"/>
    <col min="6" max="6" width="14.7109375" customWidth="1"/>
    <col min="7" max="7" width="40.7109375" customWidth="1"/>
  </cols>
  <sheetData>
    <row r="2" spans="2:5" x14ac:dyDescent="0.2">
      <c r="B2" s="2" t="s">
        <v>10</v>
      </c>
    </row>
    <row r="5" spans="2:5" x14ac:dyDescent="0.2">
      <c r="B5" s="3" t="s">
        <v>11</v>
      </c>
      <c r="C5" s="3" t="s">
        <v>12</v>
      </c>
      <c r="D5" s="3" t="s">
        <v>13</v>
      </c>
      <c r="E5" s="3" t="s">
        <v>37</v>
      </c>
    </row>
    <row r="6" spans="2:5" x14ac:dyDescent="0.2">
      <c r="B6" s="4">
        <v>5013293955</v>
      </c>
      <c r="C6" s="1" t="s">
        <v>7</v>
      </c>
      <c r="D6" s="1" t="s">
        <v>14</v>
      </c>
      <c r="E6" t="str">
        <f>VLOOKUP(B6,[1]OBDs!$H$1874:$J$1892,3,0)</f>
        <v>TECNOGLOBAL SA</v>
      </c>
    </row>
    <row r="7" spans="2:5" x14ac:dyDescent="0.2">
      <c r="B7" s="4">
        <v>5013293955</v>
      </c>
      <c r="C7" s="1" t="s">
        <v>5</v>
      </c>
      <c r="D7" s="1" t="s">
        <v>15</v>
      </c>
      <c r="E7" t="str">
        <f>VLOOKUP(B7,[1]OBDs!$H$1874:$J$1892,3,0)</f>
        <v>TECNOGLOBAL SA</v>
      </c>
    </row>
    <row r="8" spans="2:5" x14ac:dyDescent="0.2">
      <c r="B8" s="4">
        <v>5013293955</v>
      </c>
      <c r="C8" s="1" t="s">
        <v>5</v>
      </c>
      <c r="D8" s="1" t="s">
        <v>16</v>
      </c>
      <c r="E8" t="str">
        <f>VLOOKUP(B8,[1]OBDs!$H$1874:$J$1892,3,0)</f>
        <v>TECNOGLOBAL SA</v>
      </c>
    </row>
    <row r="9" spans="2:5" x14ac:dyDescent="0.2">
      <c r="B9" s="4">
        <v>5013311024</v>
      </c>
      <c r="C9" s="1" t="s">
        <v>8</v>
      </c>
      <c r="D9" s="1" t="s">
        <v>17</v>
      </c>
      <c r="E9" t="str">
        <f>VLOOKUP(B9,[1]OBDs!$H$1874:$J$1892,3,0)</f>
        <v>TECNOGLOBAL SA</v>
      </c>
    </row>
    <row r="10" spans="2:5" x14ac:dyDescent="0.2">
      <c r="B10" s="4">
        <v>5013311024</v>
      </c>
      <c r="C10" s="1" t="s">
        <v>8</v>
      </c>
      <c r="D10" s="1" t="s">
        <v>18</v>
      </c>
      <c r="E10" t="str">
        <f>VLOOKUP(B10,[1]OBDs!$H$1874:$J$1892,3,0)</f>
        <v>TECNOGLOBAL SA</v>
      </c>
    </row>
    <row r="11" spans="2:5" x14ac:dyDescent="0.2">
      <c r="B11" s="4">
        <v>5013311024</v>
      </c>
      <c r="C11" s="1" t="s">
        <v>8</v>
      </c>
      <c r="D11" s="1" t="s">
        <v>19</v>
      </c>
      <c r="E11" t="str">
        <f>VLOOKUP(B11,[1]OBDs!$H$1874:$J$1892,3,0)</f>
        <v>TECNOGLOBAL SA</v>
      </c>
    </row>
    <row r="12" spans="2:5" x14ac:dyDescent="0.2">
      <c r="B12" s="4">
        <v>5013316606</v>
      </c>
      <c r="C12" s="1" t="s">
        <v>0</v>
      </c>
      <c r="D12" s="1" t="s">
        <v>20</v>
      </c>
      <c r="E12" t="str">
        <f>VLOOKUP(B12,[1]OBDs!$H$1874:$J$1892,3,0)</f>
        <v>TECNOGLOBAL SA</v>
      </c>
    </row>
    <row r="13" spans="2:5" x14ac:dyDescent="0.2">
      <c r="B13" s="4">
        <v>5013311024</v>
      </c>
      <c r="C13" s="1" t="s">
        <v>2</v>
      </c>
      <c r="D13" s="1" t="s">
        <v>21</v>
      </c>
      <c r="E13" t="str">
        <f>VLOOKUP(B13,[1]OBDs!$H$1874:$J$1892,3,0)</f>
        <v>TECNOGLOBAL SA</v>
      </c>
    </row>
    <row r="14" spans="2:5" x14ac:dyDescent="0.2">
      <c r="B14" s="4">
        <v>5013311024</v>
      </c>
      <c r="C14" s="1" t="s">
        <v>8</v>
      </c>
      <c r="D14" s="1" t="s">
        <v>22</v>
      </c>
      <c r="E14" t="str">
        <f>VLOOKUP(B14,[1]OBDs!$H$1874:$J$1892,3,0)</f>
        <v>TECNOGLOBAL SA</v>
      </c>
    </row>
    <row r="15" spans="2:5" x14ac:dyDescent="0.2">
      <c r="B15" s="4">
        <v>5013311024</v>
      </c>
      <c r="C15" s="1" t="s">
        <v>8</v>
      </c>
      <c r="D15" s="1" t="s">
        <v>23</v>
      </c>
      <c r="E15" t="str">
        <f>VLOOKUP(B15,[1]OBDs!$H$1874:$J$1892,3,0)</f>
        <v>TECNOGLOBAL SA</v>
      </c>
    </row>
    <row r="16" spans="2:5" x14ac:dyDescent="0.2">
      <c r="B16" s="4">
        <v>5013293955</v>
      </c>
      <c r="C16" s="1" t="s">
        <v>6</v>
      </c>
      <c r="D16" s="1" t="s">
        <v>24</v>
      </c>
      <c r="E16" t="str">
        <f>VLOOKUP(B16,[1]OBDs!$H$1874:$J$1892,3,0)</f>
        <v>TECNOGLOBAL SA</v>
      </c>
    </row>
    <row r="17" spans="2:5" x14ac:dyDescent="0.2">
      <c r="B17" s="4">
        <v>5013293955</v>
      </c>
      <c r="C17" s="1" t="s">
        <v>4</v>
      </c>
      <c r="D17" s="1" t="s">
        <v>25</v>
      </c>
      <c r="E17" t="str">
        <f>VLOOKUP(B17,[1]OBDs!$H$1874:$J$1892,3,0)</f>
        <v>TECNOGLOBAL SA</v>
      </c>
    </row>
    <row r="18" spans="2:5" x14ac:dyDescent="0.2">
      <c r="B18" s="4">
        <v>5013337026</v>
      </c>
      <c r="C18" s="1" t="s">
        <v>1</v>
      </c>
      <c r="D18" s="1" t="s">
        <v>26</v>
      </c>
      <c r="E18" t="str">
        <f>VLOOKUP(B18,[1]OBDs!$H$1874:$J$1892,3,0)</f>
        <v>TECNOGLOBAL SA</v>
      </c>
    </row>
    <row r="19" spans="2:5" x14ac:dyDescent="0.2">
      <c r="B19" s="4">
        <v>5013293954</v>
      </c>
      <c r="C19" s="1" t="s">
        <v>9</v>
      </c>
      <c r="D19" s="1" t="s">
        <v>27</v>
      </c>
      <c r="E19" t="str">
        <f>VLOOKUP(B19,[1]OBDs!$H$1874:$J$1892,3,0)</f>
        <v>TECNOGLOBAL SA</v>
      </c>
    </row>
    <row r="20" spans="2:5" x14ac:dyDescent="0.2">
      <c r="B20" s="4">
        <v>5013293955</v>
      </c>
      <c r="C20" s="1" t="s">
        <v>6</v>
      </c>
      <c r="D20" s="1" t="s">
        <v>28</v>
      </c>
      <c r="E20" t="str">
        <f>VLOOKUP(B20,[1]OBDs!$H$1874:$J$1892,3,0)</f>
        <v>TECNOGLOBAL SA</v>
      </c>
    </row>
    <row r="21" spans="2:5" x14ac:dyDescent="0.2">
      <c r="B21" s="4">
        <v>5013293955</v>
      </c>
      <c r="C21" s="1" t="s">
        <v>4</v>
      </c>
      <c r="D21" s="1" t="s">
        <v>29</v>
      </c>
      <c r="E21" t="str">
        <f>VLOOKUP(B21,[1]OBDs!$H$1874:$J$1892,3,0)</f>
        <v>TECNOGLOBAL SA</v>
      </c>
    </row>
    <row r="22" spans="2:5" x14ac:dyDescent="0.2">
      <c r="B22" s="4">
        <v>5013337024</v>
      </c>
      <c r="C22" s="1" t="s">
        <v>8</v>
      </c>
      <c r="D22" s="1" t="s">
        <v>30</v>
      </c>
      <c r="E22" t="str">
        <f>VLOOKUP(B22,[1]OBDs!$H$1874:$J$1892,3,0)</f>
        <v>TECNOGLOBAL SA</v>
      </c>
    </row>
    <row r="23" spans="2:5" x14ac:dyDescent="0.2">
      <c r="B23" s="4">
        <v>5013337024</v>
      </c>
      <c r="C23" s="1" t="s">
        <v>8</v>
      </c>
      <c r="D23" s="1" t="s">
        <v>31</v>
      </c>
      <c r="E23" t="str">
        <f>VLOOKUP(B23,[1]OBDs!$H$1874:$J$1892,3,0)</f>
        <v>TECNOGLOBAL SA</v>
      </c>
    </row>
    <row r="24" spans="2:5" x14ac:dyDescent="0.2">
      <c r="B24" s="4">
        <v>5013293955</v>
      </c>
      <c r="C24" s="1" t="s">
        <v>7</v>
      </c>
      <c r="D24" s="1" t="s">
        <v>32</v>
      </c>
      <c r="E24" t="str">
        <f>VLOOKUP(B24,[1]OBDs!$H$1874:$J$1892,3,0)</f>
        <v>TECNOGLOBAL SA</v>
      </c>
    </row>
    <row r="25" spans="2:5" x14ac:dyDescent="0.2">
      <c r="B25" s="4">
        <v>5013293955</v>
      </c>
      <c r="C25" s="1" t="s">
        <v>7</v>
      </c>
      <c r="D25" s="1" t="s">
        <v>33</v>
      </c>
      <c r="E25" t="str">
        <f>VLOOKUP(B25,[1]OBDs!$H$1874:$J$1892,3,0)</f>
        <v>TECNOGLOBAL SA</v>
      </c>
    </row>
    <row r="26" spans="2:5" x14ac:dyDescent="0.2">
      <c r="B26" s="4">
        <v>5013277575</v>
      </c>
      <c r="C26" s="1" t="s">
        <v>3</v>
      </c>
      <c r="D26" s="1" t="s">
        <v>34</v>
      </c>
      <c r="E26" t="str">
        <f>VLOOKUP(B26,[1]OBDs!$H$1874:$J$1892,3,0)</f>
        <v>TECNOGLOBAL SA</v>
      </c>
    </row>
    <row r="27" spans="2:5" x14ac:dyDescent="0.2">
      <c r="B27" s="4">
        <v>5013316606</v>
      </c>
      <c r="C27" s="1" t="s">
        <v>0</v>
      </c>
      <c r="D27" s="1" t="s">
        <v>35</v>
      </c>
      <c r="E27" t="str">
        <f>VLOOKUP(B27,[1]OBDs!$H$1874:$J$1892,3,0)</f>
        <v>TECNOGLOBAL SA</v>
      </c>
    </row>
    <row r="28" spans="2:5" x14ac:dyDescent="0.2">
      <c r="B28" s="4">
        <v>5013277574</v>
      </c>
      <c r="C28" s="1" t="s">
        <v>2</v>
      </c>
      <c r="D28" s="1" t="s">
        <v>36</v>
      </c>
      <c r="E28" t="str">
        <f>VLOOKUP(B28,[1]OBDs!$H$1874:$J$1892,3,0)</f>
        <v>TECNOGLOBAL SA</v>
      </c>
    </row>
  </sheetData>
  <printOptions gridLines="1" gridLinesSet="0"/>
  <pageMargins left="0.75" right="0.75" top="1" bottom="1" header="0.5" footer="0.5"/>
  <pageSetup paperSize="0" fitToWidth="0" fitToHeight="0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45FB25A8912147B5685C93A3F14225" ma:contentTypeVersion="18" ma:contentTypeDescription="Create a new document." ma:contentTypeScope="" ma:versionID="9e83fbe84bc8a5a0e61faeceb33924ae">
  <xsd:schema xmlns:xsd="http://www.w3.org/2001/XMLSchema" xmlns:xs="http://www.w3.org/2001/XMLSchema" xmlns:p="http://schemas.microsoft.com/office/2006/metadata/properties" xmlns:ns2="690a2102-58c9-4811-b18f-f823b376ae0a" xmlns:ns3="9680e4ce-7aa2-4507-b360-f38b34dcaba3" xmlns:ns4="75262141-8a30-4601-9a6f-8ff02b7f5be4" targetNamespace="http://schemas.microsoft.com/office/2006/metadata/properties" ma:root="true" ma:fieldsID="2b992551ba1a2a46e48b9ea81a108687" ns2:_="" ns3:_="" ns4:_="">
    <xsd:import namespace="690a2102-58c9-4811-b18f-f823b376ae0a"/>
    <xsd:import namespace="9680e4ce-7aa2-4507-b360-f38b34dcaba3"/>
    <xsd:import namespace="75262141-8a30-4601-9a6f-8ff02b7f5b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0a2102-58c9-4811-b18f-f823b376ae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a91961f-53e3-4404-8dd7-17be3ddcf0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0e4ce-7aa2-4507-b360-f38b34dca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62141-8a30-4601-9a6f-8ff02b7f5be4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4742ee1-c579-42da-ad38-10e25affb19e}" ma:internalName="TaxCatchAll" ma:showField="CatchAllData" ma:web="9680e4ce-7aa2-4507-b360-f38b34dca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262141-8a30-4601-9a6f-8ff02b7f5be4" xsi:nil="true"/>
    <lcf76f155ced4ddcb4097134ff3c332f xmlns="690a2102-58c9-4811-b18f-f823b376ae0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70AC33-4A70-4599-BA3F-03A7B996A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0a2102-58c9-4811-b18f-f823b376ae0a"/>
    <ds:schemaRef ds:uri="9680e4ce-7aa2-4507-b360-f38b34dcaba3"/>
    <ds:schemaRef ds:uri="75262141-8a30-4601-9a6f-8ff02b7f5b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C12CBC-F4AB-4997-84FD-E23988BBED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C4241B-6626-4AAF-86A6-E5B877872EA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Serials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Ignacio Rodriguez Perez</cp:lastModifiedBy>
  <dcterms:created xsi:type="dcterms:W3CDTF">2025-01-20T19:48:41Z</dcterms:created>
  <dcterms:modified xsi:type="dcterms:W3CDTF">2025-01-20T19:48:41Z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0x010100DB45FB25A8912147B5685C93A3F14225</vt:lpwstr>
  </property>
</Properties>
</file>